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DIO'!$A$2:$H$28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<sst xmlns="http://schemas.openxmlformats.org/spreadsheetml/2006/main" count="125" uniqueCount="82">
  <si>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</si>
  <si>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</si>
  <si>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</si>
  <si>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</si>
  <si>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</si>
  <si>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</si>
  <si>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</si>
  <si>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</si>
  <si>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</si>
  <si>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</si>
  <si>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</si>
  <si>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</si>
  <si>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</si>
  <si>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</si>
  <si>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</si>
  <si>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</si>
  <si>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</si>
  <si>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</si>
  <si>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</si>
  <si>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</si>
  <si>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</si>
  <si>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</si>
  <si>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</si>
  <si>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</si>
  <si>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</si>
  <si>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</si>
  <si>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</si>
  <si>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</si>
  <si>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</si>
  <si>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</si>
  <si>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</si>
  <si>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</si>
  <si>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</si>
  <si>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</si>
  <si>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</si>
  <si>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Materijalna imovina - prirodna bogatstva</t>
  </si>
  <si>
    <t>Rashodi za nabavu neproizedene dugotrajne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</si>
  <si>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</si>
  <si>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</si>
  <si>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</si>
  <si>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</si>
  <si>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</si>
  <si>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</si>
  <si>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</si>
  <si>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</si>
  <si>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Plaće</t>
  </si>
  <si>
    <t>PLAN PRIHODA I PRIMITAKA</t>
  </si>
  <si>
    <t>DJEČJI VRTIĆ LEKENIK</t>
  </si>
  <si>
    <t>Program PREDŠKOLSKI  ODGOJ</t>
  </si>
  <si>
    <t>A101301</t>
  </si>
  <si>
    <t xml:space="preserve"> Redovna djelatnost dječjeg vrtića</t>
  </si>
  <si>
    <t>Ostali financiski rashodi</t>
  </si>
  <si>
    <t>Rashodi za nabavu proizvedene dugotrajne imovine</t>
  </si>
  <si>
    <t>T101302</t>
  </si>
  <si>
    <t>Rashodi poslovanja</t>
  </si>
  <si>
    <t xml:space="preserve">Plaće </t>
  </si>
  <si>
    <t>Rashodi za materijali i energiju</t>
  </si>
  <si>
    <t xml:space="preserve">Na temelju članka 36. točke 1. alineja 4. Statuta Dječjeg vrtića Lekenik, predsjednica Upravnog vijeća Dječjeg vrtića </t>
  </si>
  <si>
    <t>Ljilja Dolovčak Mikočević</t>
  </si>
  <si>
    <t>PREDSJEDNICA</t>
  </si>
  <si>
    <t>Prijedlog plana za 2022.</t>
  </si>
  <si>
    <t>Projekcija plana
za 2023.</t>
  </si>
  <si>
    <t>Projekcija plana za 2024.</t>
  </si>
  <si>
    <t>Prijedlog plana 
za 2022.</t>
  </si>
  <si>
    <t>Projekcija plana 
za 2024.</t>
  </si>
  <si>
    <t>Ukupno prihodi i primici za 2022.</t>
  </si>
  <si>
    <t>Ukupno prihodi i primici za 2023.</t>
  </si>
  <si>
    <t>Ukupno prihodi i primici za 2024.</t>
  </si>
  <si>
    <t>PRIJEDLOG PLANA ZA 2022.</t>
  </si>
  <si>
    <t>PROJEKCIJA PLANA ZA 2023.</t>
  </si>
  <si>
    <t>PROJEKCIJA PLANA ZA 2024.</t>
  </si>
  <si>
    <t xml:space="preserve">PLAN RASHODA I IZDATAKA </t>
  </si>
  <si>
    <t>T101304</t>
  </si>
  <si>
    <t>Mala škola</t>
  </si>
  <si>
    <t>Opremanje zgrade za vrtićku skupinu</t>
  </si>
  <si>
    <t>Rashodi za dodatna ulaganja na nefinancijskoj imovini</t>
  </si>
  <si>
    <t>Opremanje vrtićke skupine</t>
  </si>
  <si>
    <t>Rashodi za nabavu neproizvedene dugotrajne imovine</t>
  </si>
  <si>
    <t>Ostala nematerijalna imovina</t>
  </si>
  <si>
    <t>U Lekeniku, 15.11.2021.</t>
  </si>
  <si>
    <t>Lekenik na 32. sjednici Upravnog vijeća Dječjeg vrtića Lekenik donosi</t>
  </si>
  <si>
    <t>FINANCIJSKI PLAN DJEČJEG VRTIĆA LEKENIK ZA 2022. GODINU                                                I PROJEKCIJE ZA 2023. I 2024.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</si>
</sst>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  <numFmt numFmtId="180" formatCode="0.000"/>
    <numFmt numFmtId="181" formatCode="0.0"/>
    <numFmt numFmtId="182" formatCode="_-* #,##0.0_-;\-* #,##0.0_-;_-* &quot;-&quot;??_-;_-@_-"/>
    <numFmt numFmtId="183" formatCode="_-* #,##0_-;\-* #,##0_-;_-* &quot;-&quot;??_-;_-@_-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183" fontId="22" fillId="0" borderId="40" xfId="103" applyNumberFormat="1" applyFont="1" applyBorder="1" applyAlignment="1">
      <alignment wrapText="1"/>
    </xf>
    <xf numFmtId="183" fontId="22" fillId="0" borderId="41" xfId="103" applyNumberFormat="1" applyFont="1" applyBorder="1" applyAlignment="1">
      <alignment wrapText="1"/>
    </xf>
    <xf numFmtId="183" fontId="22" fillId="0" borderId="42" xfId="103" applyNumberFormat="1" applyFont="1" applyBorder="1" applyAlignment="1">
      <alignment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49" borderId="45" xfId="0" applyNumberFormat="1" applyFont="1" applyFill="1" applyBorder="1" applyAlignment="1">
      <alignment horizontal="left" wrapText="1"/>
    </xf>
    <xf numFmtId="183" fontId="21" fillId="0" borderId="21" xfId="103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wrapText="1"/>
    </xf>
    <xf numFmtId="1" fontId="21" fillId="0" borderId="45" xfId="0" applyNumberFormat="1" applyFont="1" applyFill="1" applyBorder="1" applyAlignment="1">
      <alignment horizontal="left" wrapText="1"/>
    </xf>
    <xf numFmtId="1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3" fontId="27" fillId="0" borderId="0" xfId="103" applyNumberFormat="1" applyFont="1" applyFill="1" applyBorder="1" applyAlignment="1" applyProtection="1">
      <alignment/>
      <protection/>
    </xf>
    <xf numFmtId="3" fontId="25" fillId="0" borderId="0" xfId="103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7"/>
  <sheetViews>
    <sheetView tabSelected="1" view="pageLayout" zoomScaleSheetLayoutView="100" workbookViewId="0" topLeftCell="A1">
      <selection activeCell="A5" sqref="A5:H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1" t="s">
        <v>57</v>
      </c>
      <c r="B2" s="131"/>
      <c r="C2" s="131"/>
      <c r="D2" s="131"/>
      <c r="E2" s="131"/>
      <c r="F2" s="131"/>
      <c r="G2" s="131"/>
      <c r="H2" s="131"/>
    </row>
    <row r="3" spans="1:8" ht="15">
      <c r="A3" s="131" t="s">
        <v>80</v>
      </c>
      <c r="B3" s="131"/>
      <c r="C3" s="131"/>
      <c r="D3" s="131"/>
      <c r="E3" s="131"/>
      <c r="F3" s="131"/>
      <c r="G3" s="131"/>
      <c r="H3" s="131"/>
    </row>
    <row r="4" spans="1:8" ht="15">
      <c r="A4" s="112"/>
      <c r="B4" s="112"/>
      <c r="C4" s="112"/>
      <c r="D4" s="112"/>
      <c r="E4" s="112"/>
      <c r="F4" s="112"/>
      <c r="G4" s="112"/>
      <c r="H4" s="112"/>
    </row>
    <row r="5" spans="1:8" ht="48" customHeight="1">
      <c r="A5" s="132" t="s">
        <v>81</v>
      </c>
      <c r="B5" s="132"/>
      <c r="C5" s="132"/>
      <c r="D5" s="132"/>
      <c r="E5" s="132"/>
      <c r="F5" s="132"/>
      <c r="G5" s="132"/>
      <c r="H5" s="132"/>
    </row>
    <row r="6" spans="1:8" s="74" customFormat="1" ht="26.25" customHeight="1">
      <c r="A6" s="133" t="s">
        <v>37</v>
      </c>
      <c r="B6" s="133"/>
      <c r="C6" s="133"/>
      <c r="D6" s="133"/>
      <c r="E6" s="133"/>
      <c r="F6" s="133"/>
      <c r="G6" s="134"/>
      <c r="H6" s="134"/>
    </row>
    <row r="7" spans="1:5" ht="15.75" customHeight="1">
      <c r="A7" s="75"/>
      <c r="B7" s="76"/>
      <c r="C7" s="76"/>
      <c r="D7" s="76"/>
      <c r="E7" s="76"/>
    </row>
    <row r="8" spans="1:9" ht="27.75" customHeight="1">
      <c r="A8" s="77"/>
      <c r="B8" s="78"/>
      <c r="C8" s="78"/>
      <c r="D8" s="79"/>
      <c r="E8" s="80"/>
      <c r="F8" s="81" t="s">
        <v>60</v>
      </c>
      <c r="G8" s="81" t="s">
        <v>61</v>
      </c>
      <c r="H8" s="82" t="s">
        <v>62</v>
      </c>
      <c r="I8" s="83"/>
    </row>
    <row r="9" spans="1:9" ht="27.75" customHeight="1">
      <c r="A9" s="135" t="s">
        <v>38</v>
      </c>
      <c r="B9" s="136"/>
      <c r="C9" s="136"/>
      <c r="D9" s="136"/>
      <c r="E9" s="137"/>
      <c r="F9" s="101">
        <v>3063400</v>
      </c>
      <c r="G9" s="101">
        <v>2862800</v>
      </c>
      <c r="H9" s="101">
        <v>2862800</v>
      </c>
      <c r="I9" s="98"/>
    </row>
    <row r="10" spans="1:8" ht="22.5" customHeight="1">
      <c r="A10" s="138" t="s">
        <v>0</v>
      </c>
      <c r="B10" s="139"/>
      <c r="C10" s="139"/>
      <c r="D10" s="139"/>
      <c r="E10" s="140"/>
      <c r="F10" s="104">
        <v>3063400</v>
      </c>
      <c r="G10" s="104">
        <v>2862800</v>
      </c>
      <c r="H10" s="104">
        <v>2862800</v>
      </c>
    </row>
    <row r="11" spans="1:8" ht="22.5" customHeight="1">
      <c r="A11" s="141" t="s">
        <v>40</v>
      </c>
      <c r="B11" s="140"/>
      <c r="C11" s="140"/>
      <c r="D11" s="140"/>
      <c r="E11" s="140"/>
      <c r="F11" s="104">
        <v>0</v>
      </c>
      <c r="G11" s="104">
        <v>0</v>
      </c>
      <c r="H11" s="104">
        <v>0</v>
      </c>
    </row>
    <row r="12" spans="1:8" ht="22.5" customHeight="1">
      <c r="A12" s="100" t="s">
        <v>39</v>
      </c>
      <c r="B12" s="103"/>
      <c r="C12" s="103"/>
      <c r="D12" s="103"/>
      <c r="E12" s="103"/>
      <c r="F12" s="101">
        <v>3063400</v>
      </c>
      <c r="G12" s="101">
        <v>2862800</v>
      </c>
      <c r="H12" s="101">
        <v>2862800</v>
      </c>
    </row>
    <row r="13" spans="1:10" ht="22.5" customHeight="1">
      <c r="A13" s="142" t="s">
        <v>1</v>
      </c>
      <c r="B13" s="139"/>
      <c r="C13" s="139"/>
      <c r="D13" s="139"/>
      <c r="E13" s="143"/>
      <c r="F13" s="104">
        <v>2826900</v>
      </c>
      <c r="G13" s="104">
        <v>2826300</v>
      </c>
      <c r="H13" s="85">
        <v>2826300</v>
      </c>
      <c r="I13" s="64"/>
      <c r="J13" s="64"/>
    </row>
    <row r="14" spans="1:10" ht="22.5" customHeight="1">
      <c r="A14" s="144" t="s">
        <v>42</v>
      </c>
      <c r="B14" s="140"/>
      <c r="C14" s="140"/>
      <c r="D14" s="140"/>
      <c r="E14" s="140"/>
      <c r="F14" s="84">
        <v>236500</v>
      </c>
      <c r="G14" s="84">
        <v>36500</v>
      </c>
      <c r="H14" s="85">
        <v>36500</v>
      </c>
      <c r="I14" s="64"/>
      <c r="J14" s="64"/>
    </row>
    <row r="15" spans="1:10" ht="22.5" customHeight="1">
      <c r="A15" s="145" t="s">
        <v>2</v>
      </c>
      <c r="B15" s="136"/>
      <c r="C15" s="136"/>
      <c r="D15" s="136"/>
      <c r="E15" s="136"/>
      <c r="F15" s="102">
        <f>+F9-F12</f>
        <v>0</v>
      </c>
      <c r="G15" s="102">
        <f>+G9-G12</f>
        <v>0</v>
      </c>
      <c r="H15" s="102">
        <f>+H9-H12</f>
        <v>0</v>
      </c>
      <c r="J15" s="64"/>
    </row>
    <row r="16" spans="1:8" ht="25.5" customHeight="1">
      <c r="A16" s="132"/>
      <c r="B16" s="146"/>
      <c r="C16" s="146"/>
      <c r="D16" s="146"/>
      <c r="E16" s="146"/>
      <c r="F16" s="147"/>
      <c r="G16" s="147"/>
      <c r="H16" s="147"/>
    </row>
    <row r="17" spans="1:10" ht="27.75" customHeight="1">
      <c r="A17" s="77"/>
      <c r="B17" s="78"/>
      <c r="C17" s="78"/>
      <c r="D17" s="79"/>
      <c r="E17" s="80"/>
      <c r="F17" s="81" t="s">
        <v>60</v>
      </c>
      <c r="G17" s="81" t="s">
        <v>61</v>
      </c>
      <c r="H17" s="82" t="s">
        <v>62</v>
      </c>
      <c r="J17" s="64"/>
    </row>
    <row r="18" spans="1:10" ht="30.75" customHeight="1">
      <c r="A18" s="148" t="s">
        <v>43</v>
      </c>
      <c r="B18" s="149"/>
      <c r="C18" s="149"/>
      <c r="D18" s="149"/>
      <c r="E18" s="150"/>
      <c r="F18" s="105">
        <v>0</v>
      </c>
      <c r="G18" s="105">
        <v>0</v>
      </c>
      <c r="H18" s="106">
        <v>0</v>
      </c>
      <c r="J18" s="64"/>
    </row>
    <row r="19" spans="1:10" ht="34.5" customHeight="1">
      <c r="A19" s="151" t="s">
        <v>44</v>
      </c>
      <c r="B19" s="152"/>
      <c r="C19" s="152"/>
      <c r="D19" s="152"/>
      <c r="E19" s="153"/>
      <c r="F19" s="107">
        <v>0</v>
      </c>
      <c r="G19" s="107">
        <v>0</v>
      </c>
      <c r="H19" s="102">
        <v>0</v>
      </c>
      <c r="J19" s="64"/>
    </row>
    <row r="20" spans="1:10" s="69" customFormat="1" ht="25.5" customHeight="1">
      <c r="A20" s="156"/>
      <c r="B20" s="146"/>
      <c r="C20" s="146"/>
      <c r="D20" s="146"/>
      <c r="E20" s="146"/>
      <c r="F20" s="147"/>
      <c r="G20" s="147"/>
      <c r="H20" s="147"/>
      <c r="J20" s="108"/>
    </row>
    <row r="21" spans="1:11" s="69" customFormat="1" ht="27.75" customHeight="1">
      <c r="A21" s="77"/>
      <c r="B21" s="78"/>
      <c r="C21" s="78"/>
      <c r="D21" s="79"/>
      <c r="E21" s="80"/>
      <c r="F21" s="81" t="s">
        <v>63</v>
      </c>
      <c r="G21" s="81" t="s">
        <v>61</v>
      </c>
      <c r="H21" s="82" t="s">
        <v>64</v>
      </c>
      <c r="J21" s="108"/>
      <c r="K21" s="108"/>
    </row>
    <row r="22" spans="1:10" s="69" customFormat="1" ht="22.5" customHeight="1">
      <c r="A22" s="138" t="s">
        <v>3</v>
      </c>
      <c r="B22" s="139"/>
      <c r="C22" s="139"/>
      <c r="D22" s="139"/>
      <c r="E22" s="139"/>
      <c r="F22" s="84">
        <v>0</v>
      </c>
      <c r="G22" s="84">
        <v>0</v>
      </c>
      <c r="H22" s="84">
        <v>0</v>
      </c>
      <c r="J22" s="108"/>
    </row>
    <row r="23" spans="1:8" s="69" customFormat="1" ht="33.75" customHeight="1">
      <c r="A23" s="138" t="s">
        <v>4</v>
      </c>
      <c r="B23" s="139"/>
      <c r="C23" s="139"/>
      <c r="D23" s="139"/>
      <c r="E23" s="139"/>
      <c r="F23" s="84">
        <v>0</v>
      </c>
      <c r="G23" s="84">
        <v>0</v>
      </c>
      <c r="H23" s="84">
        <v>0</v>
      </c>
    </row>
    <row r="24" spans="1:11" s="69" customFormat="1" ht="22.5" customHeight="1">
      <c r="A24" s="145" t="s">
        <v>5</v>
      </c>
      <c r="B24" s="136"/>
      <c r="C24" s="136"/>
      <c r="D24" s="136"/>
      <c r="E24" s="136"/>
      <c r="F24" s="101">
        <f>F22-F23</f>
        <v>0</v>
      </c>
      <c r="G24" s="101">
        <f>G22-G23</f>
        <v>0</v>
      </c>
      <c r="H24" s="101">
        <f>H22-H23</f>
        <v>0</v>
      </c>
      <c r="J24" s="109"/>
      <c r="K24" s="108"/>
    </row>
    <row r="25" spans="1:8" s="69" customFormat="1" ht="25.5" customHeight="1">
      <c r="A25" s="156"/>
      <c r="B25" s="146"/>
      <c r="C25" s="146"/>
      <c r="D25" s="146"/>
      <c r="E25" s="146"/>
      <c r="F25" s="147"/>
      <c r="G25" s="147"/>
      <c r="H25" s="147"/>
    </row>
    <row r="26" spans="1:8" s="69" customFormat="1" ht="22.5" customHeight="1">
      <c r="A26" s="142" t="s">
        <v>6</v>
      </c>
      <c r="B26" s="139"/>
      <c r="C26" s="139"/>
      <c r="D26" s="139"/>
      <c r="E26" s="139"/>
      <c r="F26" s="84">
        <f>IF((F15+F19+F24)&lt;&gt;0,"NESLAGANJE ZBROJA",(F15+F19+F24))</f>
        <v>0</v>
      </c>
      <c r="G26" s="84">
        <f>IF((G15+G19+G24)&lt;&gt;0,"NESLAGANJE ZBROJA",(G15+G19+G24))</f>
        <v>0</v>
      </c>
      <c r="H26" s="84">
        <f>IF((H15+H19+H24)&lt;&gt;0,"NESLAGANJE ZBROJA",(H15+H19+H24))</f>
        <v>0</v>
      </c>
    </row>
    <row r="27" spans="1:11" s="69" customFormat="1" ht="18" customHeight="1">
      <c r="A27" s="86"/>
      <c r="B27" s="76"/>
      <c r="C27" s="76"/>
      <c r="D27" s="76"/>
      <c r="E27" s="76"/>
      <c r="H27" s="69">
        <v>1</v>
      </c>
      <c r="K27" s="69">
        <v>1</v>
      </c>
    </row>
    <row r="28" spans="1:8" ht="42" customHeight="1">
      <c r="A28" s="154"/>
      <c r="B28" s="155"/>
      <c r="C28" s="155"/>
      <c r="D28" s="155"/>
      <c r="E28" s="155"/>
      <c r="F28" s="155"/>
      <c r="G28" s="155"/>
      <c r="H28" s="155"/>
    </row>
    <row r="29" ht="12.75">
      <c r="E29" s="110"/>
    </row>
    <row r="33" spans="6:8" ht="12.75">
      <c r="F33" s="64"/>
      <c r="G33" s="64"/>
      <c r="H33" s="64"/>
    </row>
    <row r="34" spans="6:8" ht="12.75">
      <c r="F34" s="64"/>
      <c r="G34" s="64"/>
      <c r="H34" s="64"/>
    </row>
    <row r="35" spans="5:8" ht="12.75">
      <c r="E35" s="111"/>
      <c r="F35" s="66"/>
      <c r="G35" s="66"/>
      <c r="H35" s="66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spans="5:8" ht="12.75">
      <c r="E38" s="111"/>
      <c r="F38" s="64"/>
      <c r="G38" s="64"/>
      <c r="H38" s="64"/>
    </row>
    <row r="39" spans="5:8" ht="12.75">
      <c r="E39" s="111"/>
      <c r="F39" s="64"/>
      <c r="G39" s="64"/>
      <c r="H39" s="64"/>
    </row>
    <row r="40" ht="12.75">
      <c r="E40" s="111"/>
    </row>
    <row r="45" ht="12.75">
      <c r="F45" s="64"/>
    </row>
    <row r="46" ht="12.75">
      <c r="F46" s="64"/>
    </row>
    <row r="47" ht="12.75">
      <c r="F47" s="64"/>
    </row>
  </sheetData>
  <sheetProtection/>
  <mergeCells count="20">
    <mergeCell ref="A28:H28"/>
    <mergeCell ref="A20:H20"/>
    <mergeCell ref="A22:E22"/>
    <mergeCell ref="A23:E23"/>
    <mergeCell ref="A24:E24"/>
    <mergeCell ref="A25:H25"/>
    <mergeCell ref="A26:E26"/>
    <mergeCell ref="A13:E13"/>
    <mergeCell ref="A14:E14"/>
    <mergeCell ref="A15:E15"/>
    <mergeCell ref="A16:H16"/>
    <mergeCell ref="A18:E18"/>
    <mergeCell ref="A19:E19"/>
    <mergeCell ref="A2:H2"/>
    <mergeCell ref="A5:H5"/>
    <mergeCell ref="A6:H6"/>
    <mergeCell ref="A9:E9"/>
    <mergeCell ref="A10:E10"/>
    <mergeCell ref="A11:E11"/>
    <mergeCell ref="A3:H3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22">
      <selection activeCell="C43" sqref="C4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2" t="s">
        <v>46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7"/>
      <c r="H2" s="18" t="s">
        <v>7</v>
      </c>
    </row>
    <row r="3" spans="1:8" s="1" customFormat="1" ht="26.25" thickBot="1">
      <c r="A3" s="94" t="s">
        <v>8</v>
      </c>
      <c r="B3" s="157">
        <v>2022</v>
      </c>
      <c r="C3" s="158"/>
      <c r="D3" s="158"/>
      <c r="E3" s="158"/>
      <c r="F3" s="158"/>
      <c r="G3" s="158"/>
      <c r="H3" s="159"/>
    </row>
    <row r="4" spans="1:8" s="1" customFormat="1" ht="90" thickBot="1">
      <c r="A4" s="95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41</v>
      </c>
      <c r="H4" s="21" t="s">
        <v>16</v>
      </c>
    </row>
    <row r="5" spans="1:8" s="1" customFormat="1" ht="13.5" thickBot="1">
      <c r="A5" s="120">
        <v>636</v>
      </c>
      <c r="B5" s="116"/>
      <c r="C5" s="117"/>
      <c r="D5" s="117"/>
      <c r="E5" s="121">
        <v>34000</v>
      </c>
      <c r="F5" s="117"/>
      <c r="G5" s="118"/>
      <c r="H5" s="119"/>
    </row>
    <row r="6" spans="1:8" s="1" customFormat="1" ht="12.75">
      <c r="A6" s="3">
        <v>651</v>
      </c>
      <c r="B6" s="4"/>
      <c r="C6" s="5"/>
      <c r="D6" s="6"/>
      <c r="E6" s="7"/>
      <c r="F6" s="7"/>
      <c r="G6" s="8"/>
      <c r="H6" s="9"/>
    </row>
    <row r="7" spans="1:8" s="1" customFormat="1" ht="12.75">
      <c r="A7" s="22">
        <v>652</v>
      </c>
      <c r="B7" s="23"/>
      <c r="C7" s="24"/>
      <c r="D7" s="24">
        <v>610000</v>
      </c>
      <c r="E7" s="24"/>
      <c r="F7" s="24"/>
      <c r="G7" s="25"/>
      <c r="H7" s="26"/>
    </row>
    <row r="8" spans="1:8" s="1" customFormat="1" ht="12.75">
      <c r="A8" s="22">
        <v>653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661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663</v>
      </c>
      <c r="B10" s="23"/>
      <c r="C10" s="24"/>
      <c r="D10" s="24"/>
      <c r="E10" s="24"/>
      <c r="F10" s="24">
        <v>9000</v>
      </c>
      <c r="G10" s="25"/>
      <c r="H10" s="26"/>
    </row>
    <row r="11" spans="1:8" s="1" customFormat="1" ht="12.75">
      <c r="A11" s="22">
        <v>671</v>
      </c>
      <c r="B11" s="23">
        <v>2360400</v>
      </c>
      <c r="C11" s="24"/>
      <c r="D11" s="24"/>
      <c r="E11" s="24"/>
      <c r="F11" s="24"/>
      <c r="G11" s="25"/>
      <c r="H11" s="26"/>
    </row>
    <row r="12" spans="1:8" s="1" customFormat="1" ht="12.75">
      <c r="A12" s="22">
        <v>673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2">
        <v>922</v>
      </c>
      <c r="B13" s="23"/>
      <c r="C13" s="24">
        <v>50000</v>
      </c>
      <c r="D13" s="24"/>
      <c r="E13" s="24"/>
      <c r="F13" s="24"/>
      <c r="G13" s="25"/>
      <c r="H13" s="26"/>
    </row>
    <row r="14" spans="1:8" s="1" customFormat="1" ht="13.5" hidden="1" thickBot="1">
      <c r="A14" s="28"/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>
      <c r="A15" s="33" t="s">
        <v>17</v>
      </c>
      <c r="B15" s="34">
        <v>2360400</v>
      </c>
      <c r="C15" s="35">
        <v>50000</v>
      </c>
      <c r="D15" s="36">
        <v>610000</v>
      </c>
      <c r="E15" s="35">
        <v>34000</v>
      </c>
      <c r="F15" s="36">
        <v>9000</v>
      </c>
      <c r="G15" s="35">
        <v>0</v>
      </c>
      <c r="H15" s="37">
        <v>0</v>
      </c>
    </row>
    <row r="16" spans="1:8" s="1" customFormat="1" ht="28.5" customHeight="1" thickBot="1">
      <c r="A16" s="33" t="s">
        <v>65</v>
      </c>
      <c r="B16" s="113"/>
      <c r="C16" s="114"/>
      <c r="D16" s="114"/>
      <c r="E16" s="114">
        <v>3063400</v>
      </c>
      <c r="F16" s="114"/>
      <c r="G16" s="114"/>
      <c r="H16" s="115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6" t="s">
        <v>8</v>
      </c>
      <c r="B18" s="157">
        <v>2023</v>
      </c>
      <c r="C18" s="158"/>
      <c r="D18" s="158"/>
      <c r="E18" s="158"/>
      <c r="F18" s="158"/>
      <c r="G18" s="158"/>
      <c r="H18" s="159"/>
    </row>
    <row r="19" spans="1:8" ht="90" thickBot="1">
      <c r="A19" s="97" t="s">
        <v>9</v>
      </c>
      <c r="B19" s="19" t="s">
        <v>10</v>
      </c>
      <c r="C19" s="20" t="s">
        <v>11</v>
      </c>
      <c r="D19" s="20" t="s">
        <v>12</v>
      </c>
      <c r="E19" s="20" t="s">
        <v>13</v>
      </c>
      <c r="F19" s="20" t="s">
        <v>14</v>
      </c>
      <c r="G19" s="20" t="s">
        <v>41</v>
      </c>
      <c r="H19" s="21" t="s">
        <v>16</v>
      </c>
    </row>
    <row r="20" spans="1:8" ht="13.5" thickBot="1">
      <c r="A20" s="123">
        <v>63</v>
      </c>
      <c r="B20" s="116"/>
      <c r="C20" s="117"/>
      <c r="D20" s="117"/>
      <c r="E20" s="121">
        <v>164578</v>
      </c>
      <c r="F20" s="117"/>
      <c r="G20" s="118"/>
      <c r="H20" s="119"/>
    </row>
    <row r="21" spans="1:8" ht="12.75">
      <c r="A21" s="3">
        <v>65</v>
      </c>
      <c r="B21" s="4"/>
      <c r="C21" s="5"/>
      <c r="D21" s="122">
        <v>610000</v>
      </c>
      <c r="E21" s="7"/>
      <c r="F21" s="7"/>
      <c r="G21" s="8"/>
      <c r="H21" s="9"/>
    </row>
    <row r="22" spans="1:8" ht="12.75">
      <c r="A22" s="22">
        <v>66</v>
      </c>
      <c r="B22" s="23"/>
      <c r="C22" s="24"/>
      <c r="D22" s="24"/>
      <c r="E22" s="24"/>
      <c r="F22" s="24">
        <v>9000</v>
      </c>
      <c r="G22" s="25"/>
      <c r="H22" s="26"/>
    </row>
    <row r="23" spans="1:8" ht="12.75">
      <c r="A23" s="22">
        <v>67</v>
      </c>
      <c r="B23" s="23">
        <v>2079222</v>
      </c>
      <c r="C23" s="24"/>
      <c r="D23" s="24"/>
      <c r="E23" s="24"/>
      <c r="F23" s="24"/>
      <c r="G23" s="25"/>
      <c r="H23" s="26"/>
    </row>
    <row r="24" spans="1:8" ht="12.75">
      <c r="A24" s="22">
        <v>92</v>
      </c>
      <c r="B24" s="23"/>
      <c r="C24" s="24"/>
      <c r="D24" s="24"/>
      <c r="E24" s="24"/>
      <c r="F24" s="24"/>
      <c r="G24" s="25"/>
      <c r="H24" s="26"/>
    </row>
    <row r="25" spans="1:8" ht="3" customHeight="1" thickBot="1">
      <c r="A25" s="22"/>
      <c r="B25" s="23"/>
      <c r="C25" s="24"/>
      <c r="D25" s="24"/>
      <c r="E25" s="24"/>
      <c r="F25" s="24"/>
      <c r="G25" s="25"/>
      <c r="H25" s="26"/>
    </row>
    <row r="26" spans="1:8" ht="13.5" hidden="1" thickBot="1">
      <c r="A26" s="22"/>
      <c r="B26" s="23"/>
      <c r="C26" s="24"/>
      <c r="D26" s="24"/>
      <c r="E26" s="24"/>
      <c r="F26" s="24"/>
      <c r="G26" s="25"/>
      <c r="H26" s="26"/>
    </row>
    <row r="27" spans="1:8" ht="13.5" hidden="1" thickBot="1">
      <c r="A27" s="22"/>
      <c r="B27" s="23"/>
      <c r="C27" s="24"/>
      <c r="D27" s="24"/>
      <c r="E27" s="24"/>
      <c r="F27" s="24"/>
      <c r="G27" s="25"/>
      <c r="H27" s="26"/>
    </row>
    <row r="28" spans="1:8" ht="13.5" hidden="1" thickBot="1">
      <c r="A28" s="27"/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33" t="s">
        <v>17</v>
      </c>
      <c r="B29" s="34">
        <v>2079222</v>
      </c>
      <c r="C29" s="35">
        <f>+C22</f>
        <v>0</v>
      </c>
      <c r="D29" s="36">
        <v>610000</v>
      </c>
      <c r="E29" s="35">
        <v>164578</v>
      </c>
      <c r="F29" s="36">
        <v>9000</v>
      </c>
      <c r="G29" s="35">
        <v>0</v>
      </c>
      <c r="H29" s="37">
        <v>0</v>
      </c>
    </row>
    <row r="30" spans="1:8" s="1" customFormat="1" ht="28.5" customHeight="1" thickBot="1">
      <c r="A30" s="33" t="s">
        <v>66</v>
      </c>
      <c r="B30" s="160">
        <v>2862800</v>
      </c>
      <c r="C30" s="161"/>
      <c r="D30" s="161"/>
      <c r="E30" s="161"/>
      <c r="F30" s="161"/>
      <c r="G30" s="161"/>
      <c r="H30" s="162"/>
    </row>
    <row r="31" spans="4:5" ht="13.5" thickBot="1">
      <c r="D31" s="40"/>
      <c r="E31" s="41"/>
    </row>
    <row r="32" spans="1:8" ht="26.25" thickBot="1">
      <c r="A32" s="96" t="s">
        <v>8</v>
      </c>
      <c r="B32" s="157">
        <v>2024</v>
      </c>
      <c r="C32" s="158"/>
      <c r="D32" s="158"/>
      <c r="E32" s="158"/>
      <c r="F32" s="158"/>
      <c r="G32" s="158"/>
      <c r="H32" s="159"/>
    </row>
    <row r="33" spans="1:8" ht="90" thickBot="1">
      <c r="A33" s="97" t="s">
        <v>9</v>
      </c>
      <c r="B33" s="19" t="s">
        <v>10</v>
      </c>
      <c r="C33" s="20" t="s">
        <v>11</v>
      </c>
      <c r="D33" s="20" t="s">
        <v>12</v>
      </c>
      <c r="E33" s="20" t="s">
        <v>13</v>
      </c>
      <c r="F33" s="20" t="s">
        <v>14</v>
      </c>
      <c r="G33" s="20" t="s">
        <v>41</v>
      </c>
      <c r="H33" s="21" t="s">
        <v>16</v>
      </c>
    </row>
    <row r="34" spans="1:8" ht="13.5" thickBot="1">
      <c r="A34" s="123">
        <v>63</v>
      </c>
      <c r="B34" s="116"/>
      <c r="C34" s="117"/>
      <c r="D34" s="117"/>
      <c r="E34" s="121">
        <v>34000</v>
      </c>
      <c r="F34" s="117"/>
      <c r="G34" s="118"/>
      <c r="H34" s="119"/>
    </row>
    <row r="35" spans="1:8" ht="12.75">
      <c r="A35" s="3">
        <v>65</v>
      </c>
      <c r="B35" s="4"/>
      <c r="C35" s="5"/>
      <c r="D35" s="6">
        <v>610000</v>
      </c>
      <c r="E35" s="7"/>
      <c r="F35" s="7"/>
      <c r="G35" s="8"/>
      <c r="H35" s="9"/>
    </row>
    <row r="36" spans="1:8" ht="12.75">
      <c r="A36" s="22">
        <v>66</v>
      </c>
      <c r="B36" s="23"/>
      <c r="C36" s="24"/>
      <c r="D36" s="24"/>
      <c r="E36" s="24"/>
      <c r="F36" s="24">
        <v>9000</v>
      </c>
      <c r="G36" s="25"/>
      <c r="H36" s="26"/>
    </row>
    <row r="37" spans="1:8" ht="12.75">
      <c r="A37" s="22">
        <v>67</v>
      </c>
      <c r="B37" s="23">
        <v>2209800</v>
      </c>
      <c r="C37" s="24"/>
      <c r="D37" s="24"/>
      <c r="E37" s="24"/>
      <c r="F37" s="24"/>
      <c r="G37" s="25"/>
      <c r="H37" s="26"/>
    </row>
    <row r="38" spans="1:8" ht="13.5" thickBot="1">
      <c r="A38" s="22">
        <v>92</v>
      </c>
      <c r="B38" s="23"/>
      <c r="C38" s="24"/>
      <c r="D38" s="24"/>
      <c r="E38" s="24"/>
      <c r="F38" s="24"/>
      <c r="G38" s="25"/>
      <c r="H38" s="26"/>
    </row>
    <row r="39" spans="1:8" ht="13.5" hidden="1" thickBo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hidden="1" thickBot="1">
      <c r="A40" s="22"/>
      <c r="B40" s="23"/>
      <c r="C40" s="24"/>
      <c r="D40" s="24"/>
      <c r="E40" s="24"/>
      <c r="F40" s="24"/>
      <c r="G40" s="25"/>
      <c r="H40" s="26"/>
    </row>
    <row r="41" spans="1:8" ht="13.5" customHeight="1" hidden="1" thickBo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hidden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3" t="s">
        <v>17</v>
      </c>
      <c r="B43" s="34">
        <v>2209800</v>
      </c>
      <c r="C43" s="35">
        <f>+C36</f>
        <v>0</v>
      </c>
      <c r="D43" s="36">
        <v>610000</v>
      </c>
      <c r="E43" s="35">
        <v>34000</v>
      </c>
      <c r="F43" s="36">
        <v>9000</v>
      </c>
      <c r="G43" s="35">
        <v>0</v>
      </c>
      <c r="H43" s="37">
        <v>0</v>
      </c>
    </row>
    <row r="44" spans="1:8" s="1" customFormat="1" ht="28.5" customHeight="1" thickBot="1">
      <c r="A44" s="33" t="s">
        <v>67</v>
      </c>
      <c r="B44" s="160">
        <v>2862800</v>
      </c>
      <c r="C44" s="161"/>
      <c r="D44" s="161"/>
      <c r="E44" s="161"/>
      <c r="F44" s="161"/>
      <c r="G44" s="161"/>
      <c r="H44" s="162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163"/>
      <c r="B156" s="164"/>
      <c r="C156" s="164"/>
      <c r="D156" s="164"/>
      <c r="E156" s="164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7">
    <mergeCell ref="A1:H1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4"/>
  <sheetViews>
    <sheetView view="pageLayout" workbookViewId="0" topLeftCell="A9">
      <selection activeCell="L148" sqref="L14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8515625" style="2" customWidth="1"/>
    <col min="7" max="7" width="9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5" t="s">
        <v>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13" customFormat="1" ht="67.5">
      <c r="A2" s="11" t="s">
        <v>18</v>
      </c>
      <c r="B2" s="11" t="s">
        <v>19</v>
      </c>
      <c r="C2" s="12" t="s">
        <v>68</v>
      </c>
      <c r="D2" s="93" t="s">
        <v>10</v>
      </c>
      <c r="E2" s="93" t="s">
        <v>11</v>
      </c>
      <c r="F2" s="93" t="s">
        <v>12</v>
      </c>
      <c r="G2" s="93" t="s">
        <v>13</v>
      </c>
      <c r="H2" s="93" t="s">
        <v>20</v>
      </c>
      <c r="I2" s="93" t="s">
        <v>15</v>
      </c>
      <c r="J2" s="93" t="s">
        <v>16</v>
      </c>
      <c r="K2" s="12" t="s">
        <v>69</v>
      </c>
      <c r="L2" s="12" t="s">
        <v>70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8">
        <v>46663</v>
      </c>
      <c r="B4" s="90" t="s">
        <v>47</v>
      </c>
      <c r="C4" s="129">
        <v>3063400</v>
      </c>
      <c r="D4" s="129">
        <v>2360400</v>
      </c>
      <c r="E4" s="129">
        <v>50000</v>
      </c>
      <c r="F4" s="129">
        <v>610000</v>
      </c>
      <c r="G4" s="129">
        <v>34000</v>
      </c>
      <c r="H4" s="129">
        <v>9000</v>
      </c>
      <c r="I4" s="129"/>
      <c r="J4" s="129"/>
      <c r="K4" s="129">
        <v>2862800</v>
      </c>
      <c r="L4" s="129">
        <v>2862800</v>
      </c>
    </row>
    <row r="5" spans="1:12" ht="12.75">
      <c r="A5" s="88"/>
      <c r="B5" s="16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s="13" customFormat="1" ht="12.75">
      <c r="A6" s="88">
        <v>1013</v>
      </c>
      <c r="B6" s="91" t="s">
        <v>48</v>
      </c>
      <c r="C6" s="129">
        <v>3063400</v>
      </c>
      <c r="D6" s="129">
        <v>2360400</v>
      </c>
      <c r="E6" s="129">
        <v>50000</v>
      </c>
      <c r="F6" s="129">
        <v>610000</v>
      </c>
      <c r="G6" s="129">
        <v>34000</v>
      </c>
      <c r="H6" s="129">
        <v>9000</v>
      </c>
      <c r="I6" s="129"/>
      <c r="J6" s="129"/>
      <c r="K6" s="129">
        <v>2862800</v>
      </c>
      <c r="L6" s="129">
        <v>2862800</v>
      </c>
    </row>
    <row r="7" spans="1:12" s="13" customFormat="1" ht="12.75" customHeight="1">
      <c r="A7" s="99" t="s">
        <v>49</v>
      </c>
      <c r="B7" s="91" t="s">
        <v>50</v>
      </c>
      <c r="C7" s="129">
        <v>3063400</v>
      </c>
      <c r="D7" s="129">
        <v>2360400</v>
      </c>
      <c r="E7" s="66">
        <v>50000</v>
      </c>
      <c r="F7" s="129">
        <v>610000</v>
      </c>
      <c r="G7" s="129">
        <v>34000</v>
      </c>
      <c r="H7" s="66">
        <v>9000</v>
      </c>
      <c r="I7" s="66"/>
      <c r="J7" s="66"/>
      <c r="K7" s="129">
        <v>2862800</v>
      </c>
      <c r="L7" s="129">
        <v>2862800</v>
      </c>
    </row>
    <row r="8" spans="1:12" s="13" customFormat="1" ht="12.75">
      <c r="A8" s="88">
        <v>3</v>
      </c>
      <c r="B8" s="91" t="s">
        <v>21</v>
      </c>
      <c r="C8" s="129">
        <v>2812900</v>
      </c>
      <c r="D8" s="129">
        <v>2196400</v>
      </c>
      <c r="E8" s="66"/>
      <c r="F8" s="129">
        <v>592500</v>
      </c>
      <c r="G8" s="129">
        <v>34000</v>
      </c>
      <c r="H8" s="66">
        <v>4000</v>
      </c>
      <c r="I8" s="66"/>
      <c r="J8" s="66"/>
      <c r="K8" s="129">
        <v>2826300</v>
      </c>
      <c r="L8" s="129">
        <v>2826800</v>
      </c>
    </row>
    <row r="9" spans="1:12" s="13" customFormat="1" ht="12.75">
      <c r="A9" s="88">
        <v>31</v>
      </c>
      <c r="B9" s="91" t="s">
        <v>22</v>
      </c>
      <c r="C9" s="129">
        <v>1930000</v>
      </c>
      <c r="D9" s="129">
        <v>1930000</v>
      </c>
      <c r="E9" s="66"/>
      <c r="F9" s="129">
        <v>0</v>
      </c>
      <c r="G9" s="129"/>
      <c r="H9" s="66">
        <v>0</v>
      </c>
      <c r="I9" s="66"/>
      <c r="J9" s="66"/>
      <c r="K9" s="129">
        <v>1937000</v>
      </c>
      <c r="L9" s="129">
        <v>1937000</v>
      </c>
    </row>
    <row r="10" spans="1:12" ht="12.75">
      <c r="A10" s="87">
        <v>311</v>
      </c>
      <c r="B10" s="16" t="s">
        <v>45</v>
      </c>
      <c r="C10" s="130">
        <v>1600000</v>
      </c>
      <c r="D10" s="130">
        <v>1600000</v>
      </c>
      <c r="E10" s="64"/>
      <c r="F10" s="130">
        <v>0</v>
      </c>
      <c r="G10" s="130">
        <v>0</v>
      </c>
      <c r="H10" s="64">
        <v>0</v>
      </c>
      <c r="I10" s="64"/>
      <c r="J10" s="64"/>
      <c r="K10" s="130"/>
      <c r="L10" s="130"/>
    </row>
    <row r="11" spans="1:12" ht="12.75">
      <c r="A11" s="87">
        <v>312</v>
      </c>
      <c r="B11" s="16" t="s">
        <v>24</v>
      </c>
      <c r="C11" s="130">
        <v>93700</v>
      </c>
      <c r="D11" s="130">
        <v>93700</v>
      </c>
      <c r="E11" s="64"/>
      <c r="F11" s="130">
        <v>0</v>
      </c>
      <c r="G11" s="130">
        <v>0</v>
      </c>
      <c r="H11" s="64">
        <v>0</v>
      </c>
      <c r="I11" s="64"/>
      <c r="J11" s="64"/>
      <c r="K11" s="130"/>
      <c r="L11" s="130"/>
    </row>
    <row r="12" spans="1:12" ht="12.75">
      <c r="A12" s="87">
        <v>313</v>
      </c>
      <c r="B12" s="16" t="s">
        <v>25</v>
      </c>
      <c r="C12" s="130">
        <v>236300</v>
      </c>
      <c r="D12" s="130">
        <v>236300</v>
      </c>
      <c r="E12" s="64"/>
      <c r="F12" s="130">
        <v>0</v>
      </c>
      <c r="G12" s="130">
        <v>0</v>
      </c>
      <c r="H12" s="64">
        <v>0</v>
      </c>
      <c r="I12" s="64"/>
      <c r="J12" s="64"/>
      <c r="K12" s="130"/>
      <c r="L12" s="130"/>
    </row>
    <row r="13" spans="1:12" s="13" customFormat="1" ht="12.75">
      <c r="A13" s="88">
        <v>32</v>
      </c>
      <c r="B13" s="91" t="s">
        <v>26</v>
      </c>
      <c r="C13" s="129">
        <v>882400</v>
      </c>
      <c r="D13" s="129">
        <v>266400</v>
      </c>
      <c r="E13" s="66"/>
      <c r="F13" s="129">
        <v>592000</v>
      </c>
      <c r="G13" s="129">
        <v>20000</v>
      </c>
      <c r="H13" s="66">
        <v>4000</v>
      </c>
      <c r="I13" s="66"/>
      <c r="J13" s="66"/>
      <c r="K13" s="129">
        <v>673000</v>
      </c>
      <c r="L13" s="129">
        <v>673000</v>
      </c>
    </row>
    <row r="14" spans="1:12" ht="12.75">
      <c r="A14" s="87">
        <v>321</v>
      </c>
      <c r="B14" s="16" t="s">
        <v>27</v>
      </c>
      <c r="C14" s="130">
        <v>119000</v>
      </c>
      <c r="D14" s="130">
        <v>119000</v>
      </c>
      <c r="E14" s="64"/>
      <c r="F14" s="130">
        <v>0</v>
      </c>
      <c r="G14" s="130">
        <v>0</v>
      </c>
      <c r="H14" s="64">
        <v>0</v>
      </c>
      <c r="I14" s="64"/>
      <c r="J14" s="64"/>
      <c r="K14" s="130"/>
      <c r="L14" s="130"/>
    </row>
    <row r="15" spans="1:12" ht="12.75">
      <c r="A15" s="87">
        <v>322</v>
      </c>
      <c r="B15" s="16" t="s">
        <v>28</v>
      </c>
      <c r="C15" s="130">
        <v>444000</v>
      </c>
      <c r="D15" s="130">
        <v>0</v>
      </c>
      <c r="E15" s="64"/>
      <c r="F15" s="130">
        <v>416600</v>
      </c>
      <c r="G15" s="130">
        <v>27000</v>
      </c>
      <c r="H15" s="64">
        <v>4000</v>
      </c>
      <c r="I15" s="64"/>
      <c r="J15" s="64"/>
      <c r="K15" s="130"/>
      <c r="L15" s="130"/>
    </row>
    <row r="16" spans="1:12" ht="12.75">
      <c r="A16" s="87">
        <v>323</v>
      </c>
      <c r="B16" s="16" t="s">
        <v>29</v>
      </c>
      <c r="C16" s="130">
        <v>236000</v>
      </c>
      <c r="D16" s="130">
        <v>26000</v>
      </c>
      <c r="E16" s="64"/>
      <c r="F16" s="130">
        <v>210000</v>
      </c>
      <c r="G16" s="130">
        <v>0</v>
      </c>
      <c r="H16" s="64">
        <v>0</v>
      </c>
      <c r="I16" s="64"/>
      <c r="J16" s="64"/>
      <c r="K16" s="130"/>
      <c r="L16" s="130"/>
    </row>
    <row r="17" spans="1:12" ht="12.75">
      <c r="A17" s="87">
        <v>329</v>
      </c>
      <c r="B17" s="16" t="s">
        <v>30</v>
      </c>
      <c r="C17" s="130">
        <v>83400</v>
      </c>
      <c r="D17" s="130">
        <v>71400</v>
      </c>
      <c r="E17" s="64"/>
      <c r="F17" s="130">
        <v>12000</v>
      </c>
      <c r="G17" s="130">
        <v>0</v>
      </c>
      <c r="H17" s="64">
        <v>0</v>
      </c>
      <c r="I17" s="64"/>
      <c r="J17" s="64"/>
      <c r="K17" s="130"/>
      <c r="L17" s="130"/>
    </row>
    <row r="18" spans="1:12" s="13" customFormat="1" ht="12.75">
      <c r="A18" s="88">
        <v>34</v>
      </c>
      <c r="B18" s="91" t="s">
        <v>31</v>
      </c>
      <c r="C18" s="129">
        <v>500</v>
      </c>
      <c r="D18" s="129">
        <v>0</v>
      </c>
      <c r="E18" s="66"/>
      <c r="F18" s="129">
        <v>500</v>
      </c>
      <c r="G18" s="129">
        <v>0</v>
      </c>
      <c r="H18" s="66">
        <v>0</v>
      </c>
      <c r="I18" s="66"/>
      <c r="J18" s="66"/>
      <c r="K18" s="129">
        <v>500</v>
      </c>
      <c r="L18" s="129">
        <v>500</v>
      </c>
    </row>
    <row r="19" spans="1:12" s="13" customFormat="1" ht="12.75">
      <c r="A19" s="87">
        <v>343</v>
      </c>
      <c r="B19" s="16" t="s">
        <v>51</v>
      </c>
      <c r="C19" s="130">
        <v>500</v>
      </c>
      <c r="D19" s="130">
        <v>0</v>
      </c>
      <c r="E19" s="66"/>
      <c r="F19" s="130">
        <v>500</v>
      </c>
      <c r="G19" s="129">
        <v>0</v>
      </c>
      <c r="H19" s="66">
        <v>0</v>
      </c>
      <c r="I19" s="66"/>
      <c r="J19" s="66"/>
      <c r="K19" s="129"/>
      <c r="L19" s="129"/>
    </row>
    <row r="20" spans="1:12" s="13" customFormat="1" ht="25.5">
      <c r="A20" s="88">
        <v>4</v>
      </c>
      <c r="B20" s="91" t="s">
        <v>34</v>
      </c>
      <c r="C20" s="129">
        <v>29000</v>
      </c>
      <c r="D20" s="129">
        <v>14000</v>
      </c>
      <c r="E20" s="66"/>
      <c r="F20" s="129">
        <v>10000</v>
      </c>
      <c r="G20" s="129">
        <v>0</v>
      </c>
      <c r="H20" s="66">
        <v>5000</v>
      </c>
      <c r="I20" s="66"/>
      <c r="J20" s="66"/>
      <c r="K20" s="129">
        <v>36500</v>
      </c>
      <c r="L20" s="129">
        <v>36500</v>
      </c>
    </row>
    <row r="21" spans="1:12" s="13" customFormat="1" ht="25.5">
      <c r="A21" s="88">
        <v>41</v>
      </c>
      <c r="B21" s="91" t="s">
        <v>77</v>
      </c>
      <c r="C21" s="129">
        <v>7500</v>
      </c>
      <c r="D21" s="129"/>
      <c r="E21" s="66"/>
      <c r="F21" s="129">
        <v>7500</v>
      </c>
      <c r="G21" s="129"/>
      <c r="H21" s="66"/>
      <c r="I21" s="66"/>
      <c r="J21" s="66"/>
      <c r="K21" s="129">
        <v>7500</v>
      </c>
      <c r="L21" s="129">
        <v>7500</v>
      </c>
    </row>
    <row r="22" spans="1:12" s="13" customFormat="1" ht="12.75">
      <c r="A22" s="87">
        <v>412</v>
      </c>
      <c r="B22" s="16" t="s">
        <v>78</v>
      </c>
      <c r="C22" s="130">
        <v>7500</v>
      </c>
      <c r="D22" s="130"/>
      <c r="E22" s="64"/>
      <c r="F22" s="130">
        <v>7500</v>
      </c>
      <c r="G22" s="130"/>
      <c r="H22" s="64"/>
      <c r="I22" s="64"/>
      <c r="J22" s="64"/>
      <c r="K22" s="130"/>
      <c r="L22" s="130"/>
    </row>
    <row r="23" spans="1:12" s="13" customFormat="1" ht="25.5">
      <c r="A23" s="88">
        <v>42</v>
      </c>
      <c r="B23" s="91" t="s">
        <v>52</v>
      </c>
      <c r="C23" s="129">
        <v>29000</v>
      </c>
      <c r="D23" s="129">
        <v>14000</v>
      </c>
      <c r="E23" s="66"/>
      <c r="F23" s="129">
        <v>10000</v>
      </c>
      <c r="G23" s="129">
        <v>0</v>
      </c>
      <c r="H23" s="66">
        <v>5000</v>
      </c>
      <c r="I23" s="66"/>
      <c r="J23" s="66"/>
      <c r="K23" s="129">
        <v>29000</v>
      </c>
      <c r="L23" s="129">
        <v>29000</v>
      </c>
    </row>
    <row r="24" spans="1:12" ht="13.5" customHeight="1">
      <c r="A24" s="87">
        <v>422</v>
      </c>
      <c r="B24" s="16" t="s">
        <v>33</v>
      </c>
      <c r="C24" s="130">
        <v>29000</v>
      </c>
      <c r="D24" s="130">
        <v>14000</v>
      </c>
      <c r="E24" s="64"/>
      <c r="F24" s="130">
        <v>10000</v>
      </c>
      <c r="G24" s="130">
        <v>0</v>
      </c>
      <c r="H24" s="64">
        <v>5000</v>
      </c>
      <c r="I24" s="64"/>
      <c r="J24" s="64"/>
      <c r="K24" s="130"/>
      <c r="L24" s="130"/>
    </row>
    <row r="25" spans="1:12" s="13" customFormat="1" ht="1.5" customHeight="1">
      <c r="A25" s="88"/>
      <c r="B25" s="91"/>
      <c r="C25" s="129"/>
      <c r="D25" s="129"/>
      <c r="E25" s="66"/>
      <c r="F25" s="129"/>
      <c r="G25" s="129"/>
      <c r="H25" s="66"/>
      <c r="I25" s="66"/>
      <c r="J25" s="66"/>
      <c r="K25" s="129"/>
      <c r="L25" s="129"/>
    </row>
    <row r="26" spans="1:12" s="13" customFormat="1" ht="12.75">
      <c r="A26" s="88"/>
      <c r="B26" s="91"/>
      <c r="C26" s="129"/>
      <c r="D26" s="129"/>
      <c r="E26" s="66"/>
      <c r="F26" s="129"/>
      <c r="G26" s="129"/>
      <c r="H26" s="66"/>
      <c r="I26" s="66"/>
      <c r="J26" s="66"/>
      <c r="K26" s="129"/>
      <c r="L26" s="129"/>
    </row>
    <row r="27" spans="1:12" ht="0.75" customHeight="1">
      <c r="A27" s="87"/>
      <c r="B27" s="16"/>
      <c r="C27" s="130"/>
      <c r="D27" s="130"/>
      <c r="E27" s="64"/>
      <c r="F27" s="130"/>
      <c r="G27" s="130"/>
      <c r="H27" s="64"/>
      <c r="I27" s="64"/>
      <c r="J27" s="64"/>
      <c r="K27" s="130"/>
      <c r="L27" s="64"/>
    </row>
    <row r="28" spans="1:12" ht="12.75" hidden="1">
      <c r="A28" s="87"/>
      <c r="B28" s="16"/>
      <c r="C28" s="130"/>
      <c r="D28" s="130"/>
      <c r="E28" s="64"/>
      <c r="F28" s="130"/>
      <c r="G28" s="130"/>
      <c r="H28" s="64"/>
      <c r="I28" s="64"/>
      <c r="J28" s="64"/>
      <c r="K28" s="130"/>
      <c r="L28" s="64"/>
    </row>
    <row r="29" spans="1:12" ht="12.75" hidden="1">
      <c r="A29" s="88"/>
      <c r="B29" s="16"/>
      <c r="C29" s="64"/>
      <c r="D29" s="64"/>
      <c r="E29" s="64"/>
      <c r="F29" s="130"/>
      <c r="G29" s="130"/>
      <c r="H29" s="64"/>
      <c r="I29" s="64"/>
      <c r="J29" s="64"/>
      <c r="K29" s="64"/>
      <c r="L29" s="64"/>
    </row>
    <row r="30" spans="1:12" s="13" customFormat="1" ht="12.75" customHeight="1" hidden="1">
      <c r="A30" s="99"/>
      <c r="B30" s="91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13" customFormat="1" ht="12.75" hidden="1">
      <c r="A31" s="88"/>
      <c r="B31" s="91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13" customFormat="1" ht="12.75" hidden="1">
      <c r="A32" s="88"/>
      <c r="B32" s="91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 hidden="1">
      <c r="A33" s="87"/>
      <c r="B33" s="16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2.75" hidden="1">
      <c r="A34" s="87"/>
      <c r="B34" s="16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2.75" hidden="1">
      <c r="A35" s="87"/>
      <c r="B35" s="16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2.75" hidden="1">
      <c r="A36" s="88"/>
      <c r="B36" s="16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s="13" customFormat="1" ht="12.75" customHeight="1" hidden="1">
      <c r="A37" s="99"/>
      <c r="B37" s="91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s="13" customFormat="1" ht="12.75" hidden="1">
      <c r="A38" s="88"/>
      <c r="B38" s="91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s="13" customFormat="1" ht="12.75" hidden="1">
      <c r="A39" s="88"/>
      <c r="B39" s="91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 hidden="1">
      <c r="A40" s="87"/>
      <c r="B40" s="16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2.75" hidden="1">
      <c r="A41" s="87"/>
      <c r="B41" s="16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 hidden="1">
      <c r="A42" s="87"/>
      <c r="B42" s="16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s="13" customFormat="1" ht="11.25" customHeight="1" hidden="1">
      <c r="A43" s="88"/>
      <c r="B43" s="91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hidden="1">
      <c r="A44" s="87"/>
      <c r="B44" s="16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2.75" hidden="1">
      <c r="A45" s="87"/>
      <c r="B45" s="16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2.75" hidden="1">
      <c r="A46" s="87"/>
      <c r="B46" s="16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 hidden="1">
      <c r="A47" s="87"/>
      <c r="B47" s="16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13" customFormat="1" ht="12.75" hidden="1">
      <c r="A48" s="88"/>
      <c r="B48" s="91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hidden="1">
      <c r="A49" s="87"/>
      <c r="B49" s="16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2.75" hidden="1">
      <c r="A50" s="88"/>
      <c r="B50" s="16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s="13" customFormat="1" ht="12.75" customHeight="1" hidden="1">
      <c r="A51" s="99"/>
      <c r="B51" s="91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s="13" customFormat="1" ht="12.75" hidden="1">
      <c r="A52" s="88"/>
      <c r="B52" s="91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s="13" customFormat="1" ht="12.75" hidden="1">
      <c r="A53" s="88"/>
      <c r="B53" s="91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 hidden="1">
      <c r="A54" s="87"/>
      <c r="B54" s="16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2.75" hidden="1">
      <c r="A55" s="87"/>
      <c r="B55" s="16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2.75" hidden="1">
      <c r="A56" s="87"/>
      <c r="B56" s="16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s="13" customFormat="1" ht="12.75" hidden="1">
      <c r="A57" s="88"/>
      <c r="B57" s="91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 hidden="1">
      <c r="A58" s="87"/>
      <c r="B58" s="16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2.75" hidden="1">
      <c r="A59" s="87"/>
      <c r="B59" s="16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2.75" hidden="1">
      <c r="A60" s="87"/>
      <c r="B60" s="16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2.75" hidden="1">
      <c r="A61" s="87"/>
      <c r="B61" s="16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s="13" customFormat="1" ht="12.75" hidden="1">
      <c r="A62" s="88"/>
      <c r="B62" s="91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 hidden="1">
      <c r="A63" s="87"/>
      <c r="B63" s="16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ht="12.75" hidden="1">
      <c r="A64" s="88"/>
      <c r="B64" s="16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13" customFormat="1" ht="12.75" customHeight="1" hidden="1">
      <c r="A65" s="99"/>
      <c r="B65" s="91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s="13" customFormat="1" ht="6.75" customHeight="1" hidden="1">
      <c r="A66" s="88"/>
      <c r="B66" s="91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s="13" customFormat="1" ht="12.75" hidden="1">
      <c r="A67" s="88"/>
      <c r="B67" s="91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 hidden="1">
      <c r="A68" s="87"/>
      <c r="B68" s="16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2.75" hidden="1">
      <c r="A69" s="87"/>
      <c r="B69" s="16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12.75" hidden="1">
      <c r="A70" s="87"/>
      <c r="B70" s="16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s="13" customFormat="1" ht="12.75" hidden="1">
      <c r="A71" s="88"/>
      <c r="B71" s="91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 hidden="1">
      <c r="A72" s="87"/>
      <c r="B72" s="16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ht="12.75" hidden="1">
      <c r="A73" s="87"/>
      <c r="B73" s="16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ht="12.75" hidden="1">
      <c r="A74" s="87"/>
      <c r="B74" s="16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2.75" hidden="1">
      <c r="A75" s="87"/>
      <c r="B75" s="16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s="13" customFormat="1" ht="3" customHeight="1" hidden="1">
      <c r="A76" s="88"/>
      <c r="B76" s="91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 hidden="1">
      <c r="A77" s="87"/>
      <c r="B77" s="16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2.75" hidden="1">
      <c r="A78" s="88"/>
      <c r="B78" s="16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s="13" customFormat="1" ht="12.75" hidden="1">
      <c r="A79" s="99"/>
      <c r="B79" s="91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s="13" customFormat="1" ht="12.75" hidden="1">
      <c r="A80" s="88"/>
      <c r="B80" s="91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s="13" customFormat="1" ht="12.75" hidden="1">
      <c r="A81" s="88"/>
      <c r="B81" s="91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 hidden="1">
      <c r="A82" s="87"/>
      <c r="B82" s="16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ht="12.75" hidden="1">
      <c r="A83" s="87"/>
      <c r="B83" s="16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2.75" hidden="1">
      <c r="A84" s="87"/>
      <c r="B84" s="16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s="13" customFormat="1" ht="12.75" hidden="1">
      <c r="A85" s="88"/>
      <c r="B85" s="91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 hidden="1">
      <c r="A86" s="87"/>
      <c r="B86" s="16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2.75" hidden="1">
      <c r="A87" s="87"/>
      <c r="B87" s="16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ht="12.75" hidden="1">
      <c r="A88" s="87"/>
      <c r="B88" s="16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2.75" hidden="1">
      <c r="A89" s="87"/>
      <c r="B89" s="16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s="13" customFormat="1" ht="12.75" hidden="1">
      <c r="A90" s="88"/>
      <c r="B90" s="91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 hidden="1">
      <c r="A91" s="87"/>
      <c r="B91" s="16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s="13" customFormat="1" ht="6" customHeight="1" hidden="1">
      <c r="A92" s="88"/>
      <c r="B92" s="91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13" customFormat="1" ht="12.75" hidden="1">
      <c r="A93" s="88"/>
      <c r="B93" s="91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 hidden="1">
      <c r="A94" s="87"/>
      <c r="B94" s="16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12.75" hidden="1">
      <c r="A95" s="87"/>
      <c r="B95" s="16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ht="12.75" hidden="1">
      <c r="A96" s="88"/>
      <c r="B96" s="16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s="13" customFormat="1" ht="12.75" customHeight="1" hidden="1">
      <c r="A97" s="99"/>
      <c r="B97" s="91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s="13" customFormat="1" ht="12.75" hidden="1">
      <c r="A98" s="88"/>
      <c r="B98" s="91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13" customFormat="1" ht="12.75" hidden="1">
      <c r="A99" s="88"/>
      <c r="B99" s="91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 hidden="1">
      <c r="A100" s="87"/>
      <c r="B100" s="16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2.75" hidden="1">
      <c r="A101" s="87"/>
      <c r="B101" s="16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2.75" hidden="1">
      <c r="A102" s="87"/>
      <c r="B102" s="16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s="13" customFormat="1" ht="12.75" hidden="1">
      <c r="A103" s="88"/>
      <c r="B103" s="91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 hidden="1">
      <c r="A104" s="87"/>
      <c r="B104" s="16"/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2.75" hidden="1">
      <c r="A105" s="87"/>
      <c r="B105" s="16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ht="12.75" hidden="1">
      <c r="A106" s="87"/>
      <c r="B106" s="16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ht="12.75" hidden="1">
      <c r="A107" s="87"/>
      <c r="B107" s="16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s="13" customFormat="1" ht="12.75" hidden="1">
      <c r="A108" s="88"/>
      <c r="B108" s="91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 hidden="1">
      <c r="A109" s="87"/>
      <c r="B109" s="16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s="13" customFormat="1" ht="12.75" hidden="1">
      <c r="A110" s="88"/>
      <c r="B110" s="91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 hidden="1">
      <c r="A111" s="87"/>
      <c r="B111" s="16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s="13" customFormat="1" ht="7.5" customHeight="1" hidden="1">
      <c r="A112" s="88"/>
      <c r="B112" s="91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s="13" customFormat="1" ht="12.75" hidden="1">
      <c r="A113" s="88"/>
      <c r="B113" s="91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 customHeight="1" hidden="1">
      <c r="A114" s="87"/>
      <c r="B114" s="16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ht="12.75" hidden="1">
      <c r="A115" s="87"/>
      <c r="B115" s="16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ht="12.75" hidden="1">
      <c r="A116" s="88"/>
      <c r="B116" s="16"/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s="13" customFormat="1" ht="12" customHeight="1">
      <c r="A117" s="99" t="s">
        <v>53</v>
      </c>
      <c r="B117" s="91" t="s">
        <v>73</v>
      </c>
      <c r="C117" s="129">
        <v>14000</v>
      </c>
      <c r="D117" s="129"/>
      <c r="E117" s="129"/>
      <c r="F117" s="129"/>
      <c r="G117" s="129">
        <v>14000</v>
      </c>
      <c r="H117" s="129"/>
      <c r="I117" s="129"/>
      <c r="J117" s="129"/>
      <c r="K117" s="129">
        <v>14000</v>
      </c>
      <c r="L117" s="129">
        <v>14000</v>
      </c>
    </row>
    <row r="118" spans="1:12" s="13" customFormat="1" ht="12.75" hidden="1">
      <c r="A118" s="88">
        <v>3</v>
      </c>
      <c r="B118" s="91" t="s">
        <v>21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s="13" customFormat="1" ht="12.75" hidden="1">
      <c r="A119" s="88">
        <v>31</v>
      </c>
      <c r="B119" s="91" t="s">
        <v>22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</row>
    <row r="120" spans="1:12" ht="12.75" hidden="1">
      <c r="A120" s="87">
        <v>311</v>
      </c>
      <c r="B120" s="16" t="s">
        <v>23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1:12" ht="12.75" hidden="1">
      <c r="A121" s="87">
        <v>312</v>
      </c>
      <c r="B121" s="16" t="s">
        <v>24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1:12" ht="12.75" hidden="1">
      <c r="A122" s="87">
        <v>313</v>
      </c>
      <c r="B122" s="16" t="s">
        <v>25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1:12" s="13" customFormat="1" ht="12.75" hidden="1">
      <c r="A123" s="88">
        <v>32</v>
      </c>
      <c r="B123" s="91" t="s">
        <v>26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1:12" ht="12.75" hidden="1">
      <c r="A124" s="87">
        <v>321</v>
      </c>
      <c r="B124" s="16" t="s">
        <v>27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1:12" ht="12.75" hidden="1">
      <c r="A125" s="87">
        <v>322</v>
      </c>
      <c r="B125" s="16" t="s">
        <v>28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1:12" ht="12.75" hidden="1">
      <c r="A126" s="87">
        <v>323</v>
      </c>
      <c r="B126" s="16" t="s">
        <v>29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1:12" ht="12.75" hidden="1">
      <c r="A127" s="87">
        <v>329</v>
      </c>
      <c r="B127" s="16" t="s">
        <v>30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1:12" s="13" customFormat="1" ht="12.75" hidden="1">
      <c r="A128" s="88">
        <v>34</v>
      </c>
      <c r="B128" s="91" t="s">
        <v>31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1:12" ht="12.75" hidden="1">
      <c r="A129" s="87">
        <v>343</v>
      </c>
      <c r="B129" s="16" t="s">
        <v>32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1:12" s="13" customFormat="1" ht="12.75">
      <c r="A130" s="88">
        <v>3</v>
      </c>
      <c r="B130" s="91" t="s">
        <v>54</v>
      </c>
      <c r="C130" s="129">
        <v>14000</v>
      </c>
      <c r="D130" s="129"/>
      <c r="E130" s="129"/>
      <c r="F130" s="129"/>
      <c r="G130" s="129">
        <v>14000</v>
      </c>
      <c r="H130" s="129"/>
      <c r="I130" s="129"/>
      <c r="J130" s="129"/>
      <c r="K130" s="129">
        <v>14000</v>
      </c>
      <c r="L130" s="129">
        <v>14000</v>
      </c>
    </row>
    <row r="131" spans="1:12" s="13" customFormat="1" ht="1.5" customHeight="1">
      <c r="A131" s="88">
        <v>41</v>
      </c>
      <c r="B131" s="91" t="s">
        <v>36</v>
      </c>
      <c r="C131" s="129"/>
      <c r="D131" s="129"/>
      <c r="E131" s="129"/>
      <c r="F131" s="129"/>
      <c r="G131" s="129"/>
      <c r="H131" s="129"/>
      <c r="I131" s="129"/>
      <c r="J131" s="129"/>
      <c r="K131" s="129">
        <v>40000</v>
      </c>
      <c r="L131" s="129"/>
    </row>
    <row r="132" spans="1:12" ht="12.75" hidden="1">
      <c r="A132" s="87">
        <v>411</v>
      </c>
      <c r="B132" s="16" t="s">
        <v>35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1:12" s="13" customFormat="1" ht="12.75">
      <c r="A133" s="88">
        <v>31</v>
      </c>
      <c r="B133" s="91" t="s">
        <v>22</v>
      </c>
      <c r="C133" s="129">
        <v>7000</v>
      </c>
      <c r="D133" s="129"/>
      <c r="E133" s="129"/>
      <c r="F133" s="129"/>
      <c r="G133" s="129">
        <v>7000</v>
      </c>
      <c r="H133" s="129"/>
      <c r="I133" s="129"/>
      <c r="J133" s="129"/>
      <c r="K133" s="129">
        <v>7000</v>
      </c>
      <c r="L133" s="129">
        <v>7000</v>
      </c>
    </row>
    <row r="134" spans="1:12" ht="12.75">
      <c r="A134" s="87">
        <v>311</v>
      </c>
      <c r="B134" s="16" t="s">
        <v>55</v>
      </c>
      <c r="C134" s="130">
        <v>6000</v>
      </c>
      <c r="D134" s="130"/>
      <c r="E134" s="130"/>
      <c r="F134" s="130"/>
      <c r="G134" s="130">
        <v>6000</v>
      </c>
      <c r="H134" s="130"/>
      <c r="I134" s="130"/>
      <c r="J134" s="130"/>
      <c r="K134" s="130"/>
      <c r="L134" s="130"/>
    </row>
    <row r="135" spans="1:12" ht="12.75">
      <c r="A135" s="87">
        <v>313</v>
      </c>
      <c r="B135" s="16" t="s">
        <v>25</v>
      </c>
      <c r="C135" s="130">
        <v>1000</v>
      </c>
      <c r="D135" s="130"/>
      <c r="E135" s="130"/>
      <c r="F135" s="130"/>
      <c r="G135" s="130">
        <v>1000</v>
      </c>
      <c r="H135" s="130"/>
      <c r="I135" s="130"/>
      <c r="J135" s="130"/>
      <c r="K135" s="130"/>
      <c r="L135" s="130"/>
    </row>
    <row r="136" spans="1:12" ht="12.75">
      <c r="A136" s="88">
        <v>32</v>
      </c>
      <c r="B136" s="91" t="s">
        <v>26</v>
      </c>
      <c r="C136" s="66">
        <v>7000</v>
      </c>
      <c r="D136" s="64"/>
      <c r="E136" s="64"/>
      <c r="F136" s="64"/>
      <c r="G136" s="64">
        <v>7000</v>
      </c>
      <c r="H136" s="64"/>
      <c r="I136" s="64"/>
      <c r="J136" s="64"/>
      <c r="K136" s="66">
        <v>7000</v>
      </c>
      <c r="L136" s="66">
        <v>7000</v>
      </c>
    </row>
    <row r="137" spans="1:12" ht="12.75">
      <c r="A137" s="88">
        <v>322</v>
      </c>
      <c r="B137" s="16" t="s">
        <v>56</v>
      </c>
      <c r="C137" s="64">
        <v>7000</v>
      </c>
      <c r="D137" s="64"/>
      <c r="E137" s="64"/>
      <c r="F137" s="64"/>
      <c r="G137" s="64">
        <v>7000</v>
      </c>
      <c r="H137" s="64"/>
      <c r="I137" s="64"/>
      <c r="J137" s="64"/>
      <c r="K137" s="64"/>
      <c r="L137" s="64"/>
    </row>
    <row r="138" spans="1:12" ht="12.75">
      <c r="A138" s="88"/>
      <c r="B138" s="16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1:12" ht="25.5">
      <c r="A139" s="99" t="s">
        <v>72</v>
      </c>
      <c r="B139" s="125" t="s">
        <v>74</v>
      </c>
      <c r="C139" s="66">
        <v>200000</v>
      </c>
      <c r="D139" s="66">
        <v>150000</v>
      </c>
      <c r="E139" s="66">
        <v>50000</v>
      </c>
      <c r="F139" s="66"/>
      <c r="G139" s="66"/>
      <c r="H139" s="66"/>
      <c r="I139" s="64"/>
      <c r="J139" s="64"/>
      <c r="K139" s="64"/>
      <c r="L139" s="64"/>
    </row>
    <row r="140" spans="1:12" ht="25.5">
      <c r="A140" s="88">
        <v>4</v>
      </c>
      <c r="B140" s="91" t="s">
        <v>34</v>
      </c>
      <c r="C140" s="66">
        <v>200000</v>
      </c>
      <c r="D140" s="66">
        <v>150000</v>
      </c>
      <c r="E140" s="66">
        <v>50000</v>
      </c>
      <c r="F140" s="66"/>
      <c r="G140" s="66"/>
      <c r="H140" s="66"/>
      <c r="I140" s="64"/>
      <c r="J140" s="64"/>
      <c r="K140" s="64"/>
      <c r="L140" s="64"/>
    </row>
    <row r="141" spans="1:12" ht="25.5">
      <c r="A141" s="88">
        <v>45</v>
      </c>
      <c r="B141" s="91" t="s">
        <v>75</v>
      </c>
      <c r="C141" s="66">
        <v>200000</v>
      </c>
      <c r="D141" s="66">
        <v>150000</v>
      </c>
      <c r="E141" s="66">
        <v>50000</v>
      </c>
      <c r="F141" s="66"/>
      <c r="G141" s="66"/>
      <c r="H141" s="66"/>
      <c r="I141" s="64"/>
      <c r="J141" s="66"/>
      <c r="K141" s="66"/>
      <c r="L141" s="64"/>
    </row>
    <row r="142" spans="1:12" ht="12.75">
      <c r="A142" s="87">
        <v>451</v>
      </c>
      <c r="B142" s="16" t="s">
        <v>76</v>
      </c>
      <c r="C142" s="64">
        <v>200000</v>
      </c>
      <c r="D142" s="64">
        <v>150000</v>
      </c>
      <c r="E142" s="64">
        <v>50000</v>
      </c>
      <c r="F142" s="64"/>
      <c r="G142" s="64"/>
      <c r="H142" s="64"/>
      <c r="I142" s="64"/>
      <c r="J142" s="64"/>
      <c r="K142" s="64"/>
      <c r="L142" s="64"/>
    </row>
    <row r="143" spans="1:12" ht="12.75">
      <c r="A143" s="88"/>
      <c r="B143" s="91"/>
      <c r="C143" s="66"/>
      <c r="D143" s="64"/>
      <c r="E143" s="64"/>
      <c r="F143" s="64"/>
      <c r="G143" s="127"/>
      <c r="H143" s="127"/>
      <c r="I143" s="127"/>
      <c r="J143" s="124"/>
      <c r="K143" s="128"/>
      <c r="L143" s="127"/>
    </row>
    <row r="144" spans="1:12" ht="12.75">
      <c r="A144" s="88"/>
      <c r="B144" s="91"/>
      <c r="C144" s="66"/>
      <c r="D144" s="64"/>
      <c r="E144" s="64"/>
      <c r="F144" s="64"/>
      <c r="G144" s="127"/>
      <c r="H144" s="127"/>
      <c r="I144" s="127"/>
      <c r="J144" s="124"/>
      <c r="K144" s="128"/>
      <c r="L144" s="127"/>
    </row>
    <row r="145" spans="1:12" ht="12.75">
      <c r="A145" s="88"/>
      <c r="B145" s="91"/>
      <c r="C145" s="66"/>
      <c r="D145" s="64"/>
      <c r="E145" s="64"/>
      <c r="F145" s="64"/>
      <c r="G145" s="64"/>
      <c r="H145" s="64"/>
      <c r="I145" s="64"/>
      <c r="J145" s="66"/>
      <c r="K145" s="126"/>
      <c r="L145" s="64"/>
    </row>
    <row r="146" spans="1:12" ht="12.75">
      <c r="A146" s="88"/>
      <c r="B146" s="91" t="s">
        <v>79</v>
      </c>
      <c r="C146" s="13"/>
      <c r="D146" s="10"/>
      <c r="E146" s="10"/>
      <c r="F146" s="10"/>
      <c r="G146" s="10"/>
      <c r="H146" s="10"/>
      <c r="I146" s="10"/>
      <c r="J146" s="13"/>
      <c r="K146" s="88"/>
      <c r="L146" s="10"/>
    </row>
    <row r="147" spans="1:12" ht="12.75">
      <c r="A147" s="88"/>
      <c r="B147" s="91"/>
      <c r="C147" s="13"/>
      <c r="D147" s="10"/>
      <c r="E147" s="10"/>
      <c r="F147" s="10"/>
      <c r="G147" s="10"/>
      <c r="H147" s="10"/>
      <c r="I147" s="10"/>
      <c r="J147" s="13"/>
      <c r="K147" s="88"/>
      <c r="L147" s="10"/>
    </row>
    <row r="148" spans="1:12" ht="12.75">
      <c r="A148" s="88"/>
      <c r="B148" s="91"/>
      <c r="C148" s="13"/>
      <c r="D148" s="10"/>
      <c r="E148" s="10"/>
      <c r="F148" s="10"/>
      <c r="G148" s="10"/>
      <c r="H148" s="10"/>
      <c r="I148" s="10" t="s">
        <v>59</v>
      </c>
      <c r="J148" s="13"/>
      <c r="K148" s="88"/>
      <c r="L148" s="10"/>
    </row>
    <row r="149" spans="1:12" ht="12.75">
      <c r="A149" s="88"/>
      <c r="B149" s="91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66" t="s">
        <v>58</v>
      </c>
      <c r="I150" s="166"/>
      <c r="J150" s="166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</sheetData>
  <sheetProtection/>
  <mergeCells count="2">
    <mergeCell ref="A1:L1"/>
    <mergeCell ref="H150:J15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2021-12-14T13:16:47Z</cp:lastPrinted>
  <dcterms:created xsi:type="dcterms:W3CDTF">2013-09-11T11:00:21Z</dcterms:created>
  <dcterms:modified xsi:type="dcterms:W3CDTF">2021-12-27T11:06:54Z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